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Expenses" sheetId="2" r:id="rId2"/>
    <sheet name="Budget" sheetId="3" r:id="rId3"/>
    <sheet name="Who paid" sheetId="4" r:id="rId4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4" fontId="0" fillId="0" borderId="0" xfId="0" applyNumberFormat="1"/>
    <xf numFmtId="4" fontId="1" fillId="0" borderId="0" xfId="0" applyNumberFormat="1" applyFont="1"/>
    <xf numFmtId="0" fontId="2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6" t="inlineStr">
        <is>
          <t xml:space="preserve">Family &amp; household expense tracker</t>
        </is>
      </c>
    </row>
    <row r="2"/>
    <row r="3">
      <c r="A3" t="inlineStr">
        <is>
          <t xml:space="preserve">A monthly expense tracker for a family or household.</t>
        </is>
      </c>
    </row>
    <row r="4">
      <c r="A4" t="inlineStr">
        <is>
          <t xml:space="preserve">1. Expenses: add one row per expense with the date, what it was, a category, who paid and the amount.</t>
        </is>
      </c>
    </row>
    <row r="5">
      <c r="A5" t="inlineStr">
        <is>
          <t xml:space="preserve">2. Budget: set a monthly budget per category. Spent, Left and % used fill in by themselves.</t>
        </is>
      </c>
    </row>
    <row r="6">
      <c r="A6" t="inlineStr">
        <is>
          <t xml:space="preserve">3. Who paid: set each earner's share (they must add up to 100%). Balance shows who should get money back.</t>
        </is>
      </c>
    </row>
    <row r="7">
      <c r="A7" t="inlineStr">
        <is>
          <t xml:space="preserve">Start a new copy each month, or add a Month column and filter by it.</t>
        </is>
      </c>
    </row>
    <row r="8"/>
    <row r="9">
      <c r="A9" t="inlineStr">
        <is>
          <t xml:space="preserve">Amounts are in your own currency: type numbers only, no symbols.</t>
        </is>
      </c>
    </row>
    <row r="10"/>
    <row r="11">
      <c r="A11" s="1" t="inlineStr">
        <is>
          <t xml:space="preserve">Want this to happen automatically?</t>
        </is>
      </c>
    </row>
    <row r="12">
      <c r="A12" t="inlineStr">
        <is>
          <t xml:space="preserve">Traxpend is a free shared expense tracker: everyone logs expenses from their phone,</t>
        </is>
      </c>
    </row>
    <row r="13">
      <c r="A13" t="inlineStr">
        <is>
          <t xml:space="preserve">budgets and balances update by themselves, and you settle up by UPI, PayPal or Venmo.</t>
        </is>
      </c>
    </row>
    <row r="14">
      <c r="A14" t="inlineStr">
        <is>
          <t xml:space="preserve">https://www.traxpend.com  ·  Free calculator: https://www.traxpend.com/tools/fair-share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16" customWidth="1"/>
    <col min="4" max="4" width="14" customWidth="1"/>
    <col min="5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Description</t>
        </is>
      </c>
      <c r="C1" s="1" t="inlineStr">
        <is>
          <t xml:space="preserve">Category</t>
        </is>
      </c>
      <c r="D1" s="1" t="inlineStr">
        <is>
          <t xml:space="preserve">Paid by</t>
        </is>
      </c>
      <c r="E1" s="1" t="inlineStr">
        <is>
          <t xml:space="preserve">Amount</t>
        </is>
      </c>
    </row>
    <row r="2">
      <c r="A2" s="2">
        <v>46296</v>
      </c>
      <c r="B2" t="inlineStr">
        <is>
          <t xml:space="preserve">Rent</t>
        </is>
      </c>
      <c r="C2" t="inlineStr">
        <is>
          <t xml:space="preserve">Housing</t>
        </is>
      </c>
      <c r="D2" t="inlineStr">
        <is>
          <t xml:space="preserve">Asha</t>
        </is>
      </c>
      <c r="E2" s="4">
        <v>18000</v>
      </c>
    </row>
    <row r="3">
      <c r="A3" s="2">
        <v>46297</v>
      </c>
      <c r="B3" t="inlineStr">
        <is>
          <t xml:space="preserve">Monthly groceries</t>
        </is>
      </c>
      <c r="C3" t="inlineStr">
        <is>
          <t xml:space="preserve">Groceries</t>
        </is>
      </c>
      <c r="D3" t="inlineStr">
        <is>
          <t xml:space="preserve">Rohan</t>
        </is>
      </c>
      <c r="E3" s="4">
        <v>3200</v>
      </c>
    </row>
    <row r="4">
      <c r="A4" s="2">
        <v>46298</v>
      </c>
      <c r="B4" t="inlineStr">
        <is>
          <t xml:space="preserve">Electricity bill</t>
        </is>
      </c>
      <c r="C4" t="inlineStr">
        <is>
          <t xml:space="preserve">Utilities</t>
        </is>
      </c>
      <c r="D4" t="inlineStr">
        <is>
          <t xml:space="preserve">Asha</t>
        </is>
      </c>
      <c r="E4" s="4">
        <v>2140</v>
      </c>
    </row>
    <row r="5">
      <c r="A5" s="2">
        <v>46300</v>
      </c>
      <c r="B5" t="inlineStr">
        <is>
          <t xml:space="preserve">School fees</t>
        </is>
      </c>
      <c r="C5" t="inlineStr">
        <is>
          <t xml:space="preserve">Education</t>
        </is>
      </c>
      <c r="D5" t="inlineStr">
        <is>
          <t xml:space="preserve">Rohan</t>
        </is>
      </c>
      <c r="E5" s="4">
        <v>6500</v>
      </c>
    </row>
    <row r="6">
      <c r="A6" s="2">
        <v>46302</v>
      </c>
      <c r="B6" t="inlineStr">
        <is>
          <t xml:space="preserve">Milk and vegetables</t>
        </is>
      </c>
      <c r="C6" t="inlineStr">
        <is>
          <t xml:space="preserve">Groceries</t>
        </is>
      </c>
      <c r="D6" t="inlineStr">
        <is>
          <t xml:space="preserve">Asha</t>
        </is>
      </c>
      <c r="E6" s="4">
        <v>1450</v>
      </c>
    </row>
    <row r="7">
      <c r="A7" s="2">
        <v>46304</v>
      </c>
      <c r="B7" t="inlineStr">
        <is>
          <t xml:space="preserve">Internet</t>
        </is>
      </c>
      <c r="C7" t="inlineStr">
        <is>
          <t xml:space="preserve">Utilities</t>
        </is>
      </c>
      <c r="D7" t="inlineStr">
        <is>
          <t xml:space="preserve">Rohan</t>
        </is>
      </c>
      <c r="E7" s="4">
        <v>799</v>
      </c>
    </row>
    <row r="8">
      <c r="A8" s="2">
        <v>46307</v>
      </c>
      <c r="B8" t="inlineStr">
        <is>
          <t xml:space="preserve">Doctor visit</t>
        </is>
      </c>
      <c r="C8" t="inlineStr">
        <is>
          <t xml:space="preserve">Health</t>
        </is>
      </c>
      <c r="D8" t="inlineStr">
        <is>
          <t xml:space="preserve">Asha</t>
        </is>
      </c>
      <c r="E8" s="4">
        <v>900</v>
      </c>
    </row>
    <row r="9">
      <c r="A9" s="2">
        <v>46310</v>
      </c>
      <c r="B9" t="inlineStr">
        <is>
          <t xml:space="preserve">Fuel</t>
        </is>
      </c>
      <c r="C9" t="inlineStr">
        <is>
          <t xml:space="preserve">Transport</t>
        </is>
      </c>
      <c r="D9" t="inlineStr">
        <is>
          <t xml:space="preserve">Rohan</t>
        </is>
      </c>
      <c r="E9" s="4">
        <v>2500</v>
      </c>
    </row>
    <row r="10">
      <c r="A10" s="2">
        <v>46313</v>
      </c>
      <c r="B10" t="inlineStr">
        <is>
          <t xml:space="preserve">Dinner out</t>
        </is>
      </c>
      <c r="C10" t="inlineStr">
        <is>
          <t xml:space="preserve">Eating out</t>
        </is>
      </c>
      <c r="D10" t="inlineStr">
        <is>
          <t xml:space="preserve">Asha</t>
        </is>
      </c>
      <c r="E10" s="4">
        <v>1800</v>
      </c>
    </row>
    <row r="11">
      <c r="A11" s="2">
        <v>46317</v>
      </c>
      <c r="B11" t="inlineStr">
        <is>
          <t xml:space="preserve">Groceries top-up</t>
        </is>
      </c>
      <c r="C11" t="inlineStr">
        <is>
          <t xml:space="preserve">Groceries</t>
        </is>
      </c>
      <c r="D11" t="inlineStr">
        <is>
          <t xml:space="preserve">Rohan</t>
        </is>
      </c>
      <c r="E11" s="4">
        <v>2950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6" customWidth="1"/>
    <col min="3" max="3" width="14" customWidth="1"/>
    <col min="4" max="4" width="14" customWidth="1"/>
    <col min="5" max="5" width="10" customWidth="1"/>
  </cols>
  <sheetData>
    <row r="1">
      <c r="A1" s="1" t="inlineStr">
        <is>
          <t xml:space="preserve">Category</t>
        </is>
      </c>
      <c r="B1" s="1" t="inlineStr">
        <is>
          <t xml:space="preserve">Monthly budget</t>
        </is>
      </c>
      <c r="C1" s="1" t="inlineStr">
        <is>
          <t xml:space="preserve">Spent</t>
        </is>
      </c>
      <c r="D1" s="1" t="inlineStr">
        <is>
          <t xml:space="preserve">Left</t>
        </is>
      </c>
      <c r="E1" s="1" t="inlineStr">
        <is>
          <t xml:space="preserve">% used</t>
        </is>
      </c>
    </row>
    <row r="2">
      <c r="A2" t="inlineStr">
        <is>
          <t xml:space="preserve">Housing</t>
        </is>
      </c>
      <c r="B2" s="4">
        <v>18000</v>
      </c>
      <c r="C2" s="4">
        <f>SUMIF(Expenses!C:C,A2,Expenses!E:E)</f>
        <v>18000</v>
      </c>
      <c r="D2" s="4">
        <f>B2-C2</f>
        <v>0</v>
      </c>
      <c r="E2" s="3">
        <f>IF(B2=0,0,C2/B2)</f>
        <v>1.0</v>
      </c>
    </row>
    <row r="3">
      <c r="A3" t="inlineStr">
        <is>
          <t xml:space="preserve">Groceries</t>
        </is>
      </c>
      <c r="B3" s="4">
        <v>9000</v>
      </c>
      <c r="C3" s="4">
        <f>SUMIF(Expenses!C:C,A3,Expenses!E:E)</f>
        <v>7600</v>
      </c>
      <c r="D3" s="4">
        <f>B3-C3</f>
        <v>1400</v>
      </c>
      <c r="E3" s="3">
        <f>IF(B3=0,0,C3/B3)</f>
        <v>0.844444</v>
      </c>
    </row>
    <row r="4">
      <c r="A4" t="inlineStr">
        <is>
          <t xml:space="preserve">Utilities</t>
        </is>
      </c>
      <c r="B4" s="4">
        <v>3500</v>
      </c>
      <c r="C4" s="4">
        <f>SUMIF(Expenses!C:C,A4,Expenses!E:E)</f>
        <v>2939</v>
      </c>
      <c r="D4" s="4">
        <f>B4-C4</f>
        <v>561</v>
      </c>
      <c r="E4" s="3">
        <f>IF(B4=0,0,C4/B4)</f>
        <v>0.839714</v>
      </c>
    </row>
    <row r="5">
      <c r="A5" t="inlineStr">
        <is>
          <t xml:space="preserve">Education</t>
        </is>
      </c>
      <c r="B5" s="4">
        <v>6500</v>
      </c>
      <c r="C5" s="4">
        <f>SUMIF(Expenses!C:C,A5,Expenses!E:E)</f>
        <v>6500</v>
      </c>
      <c r="D5" s="4">
        <f>B5-C5</f>
        <v>0</v>
      </c>
      <c r="E5" s="3">
        <f>IF(B5=0,0,C5/B5)</f>
        <v>1.0</v>
      </c>
    </row>
    <row r="6">
      <c r="A6" t="inlineStr">
        <is>
          <t xml:space="preserve">Health</t>
        </is>
      </c>
      <c r="B6" s="4">
        <v>2000</v>
      </c>
      <c r="C6" s="4">
        <f>SUMIF(Expenses!C:C,A6,Expenses!E:E)</f>
        <v>900</v>
      </c>
      <c r="D6" s="4">
        <f>B6-C6</f>
        <v>1100</v>
      </c>
      <c r="E6" s="3">
        <f>IF(B6=0,0,C6/B6)</f>
        <v>0.45</v>
      </c>
    </row>
    <row r="7">
      <c r="A7" t="inlineStr">
        <is>
          <t xml:space="preserve">Transport</t>
        </is>
      </c>
      <c r="B7" s="4">
        <v>3000</v>
      </c>
      <c r="C7" s="4">
        <f>SUMIF(Expenses!C:C,A7,Expenses!E:E)</f>
        <v>2500</v>
      </c>
      <c r="D7" s="4">
        <f>B7-C7</f>
        <v>500</v>
      </c>
      <c r="E7" s="3">
        <f>IF(B7=0,0,C7/B7)</f>
        <v>0.833333</v>
      </c>
    </row>
    <row r="8">
      <c r="A8" t="inlineStr">
        <is>
          <t xml:space="preserve">Eating out</t>
        </is>
      </c>
      <c r="B8" s="4">
        <v>2500</v>
      </c>
      <c r="C8" s="4">
        <f>SUMIF(Expenses!C:C,A8,Expenses!E:E)</f>
        <v>1800</v>
      </c>
      <c r="D8" s="4">
        <f>B8-C8</f>
        <v>700</v>
      </c>
      <c r="E8" s="3">
        <f>IF(B8=0,0,C8/B8)</f>
        <v>0.72</v>
      </c>
    </row>
    <row r="9">
      <c r="A9" t="inlineStr">
        <is>
          <t xml:space="preserve">Other</t>
        </is>
      </c>
      <c r="B9" s="4">
        <v>2000</v>
      </c>
      <c r="C9" s="4">
        <f>SUMIF(Expenses!C:C,A9,Expenses!E:E)</f>
        <v>0</v>
      </c>
      <c r="D9" s="4">
        <f>B9-C9</f>
        <v>2000</v>
      </c>
      <c r="E9" s="3">
        <f>IF(B9=0,0,C9/B9)</f>
        <v>0.0</v>
      </c>
    </row>
    <row r="10">
      <c r="A10" s="1" t="inlineStr">
        <is>
          <t xml:space="preserve">Total</t>
        </is>
      </c>
      <c r="B10" s="5">
        <f>SUM(B2:B9)</f>
        <v>46500</v>
      </c>
      <c r="C10" s="5">
        <f>SUM(C2:C9)</f>
        <v>40239</v>
      </c>
      <c r="D10" s="5">
        <f>B10-C10</f>
        <v>6261</v>
      </c>
      <c r="E10" s="3">
        <f>IF(B10=0,0,C10/B10)</f>
        <v>0.865355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14" customWidth="1"/>
    <col min="4" max="4" width="14" customWidth="1"/>
    <col min="5" max="5" width="22" customWidth="1"/>
  </cols>
  <sheetData>
    <row r="1">
      <c r="A1" s="1" t="inlineStr">
        <is>
          <t xml:space="preserve">Person</t>
        </is>
      </c>
      <c r="B1" s="1" t="inlineStr">
        <is>
          <t xml:space="preserve">Share</t>
        </is>
      </c>
      <c r="C1" s="1" t="inlineStr">
        <is>
          <t xml:space="preserve">Paid</t>
        </is>
      </c>
      <c r="D1" s="1" t="inlineStr">
        <is>
          <t xml:space="preserve">Fair share</t>
        </is>
      </c>
      <c r="E1" s="1" t="inlineStr">
        <is>
          <t xml:space="preserve">Balance (+ gets back)</t>
        </is>
      </c>
    </row>
    <row r="2">
      <c r="A2" t="inlineStr">
        <is>
          <t xml:space="preserve">Asha</t>
        </is>
      </c>
      <c r="B2" s="3">
        <v>0.5</v>
      </c>
      <c r="C2" s="4">
        <f>SUMIF(Expenses!D:D,A2,Expenses!E:E)</f>
        <v>24290</v>
      </c>
      <c r="D2" s="4">
        <f>B2*SUM(Expenses!E:E)</f>
        <v>20119.5</v>
      </c>
      <c r="E2" s="5">
        <f>C2-D2</f>
        <v>4170.5</v>
      </c>
    </row>
    <row r="3">
      <c r="A3" t="inlineStr">
        <is>
          <t xml:space="preserve">Rohan</t>
        </is>
      </c>
      <c r="B3" s="3">
        <v>0.5</v>
      </c>
      <c r="C3" s="4">
        <f>SUMIF(Expenses!D:D,A3,Expenses!E:E)</f>
        <v>15949</v>
      </c>
      <c r="D3" s="4">
        <f>B3*SUM(Expenses!E:E)</f>
        <v>20119.5</v>
      </c>
      <c r="E3" s="5">
        <f>C3-D3</f>
        <v>-4170.5</v>
      </c>
    </row>
    <row r="4">
      <c r="A4" s="1" t="inlineStr">
        <is>
          <t xml:space="preserve">Total</t>
        </is>
      </c>
      <c r="B4" s="3">
        <f>SUM(B2:B3)</f>
        <v>1.0</v>
      </c>
      <c r="C4" s="5">
        <f>SUM(C2:C3)</f>
        <v>40239</v>
      </c>
      <c r="D4" s="5">
        <f>SUM(D2:D3)</f>
        <v>40239</v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Family &amp; household expense tracker</dc:title>
  <dc:creator>Traxpend</dc:creator>
</cp:coreProperties>
</file>